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<sst xmlns="http://schemas.openxmlformats.org/spreadsheetml/2006/main" count="143" uniqueCount="82">
  <si>
    <t>工事費内訳書</t>
  </si>
  <si>
    <t>住　　　　所</t>
  </si>
  <si>
    <t>商号又は名称</t>
  </si>
  <si>
    <t>代 表 者 名</t>
  </si>
  <si>
    <t>工 事 名</t>
  </si>
  <si>
    <t>Ｒ２吉土　志度山川線（一の瀬橋）　阿波・阿波　橋梁耐震工事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</si>
  <si>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</si>
  <si>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</si>
  <si>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</si>
  <si>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</si>
  <si>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</si>
  <si>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</si>
  <si>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</si>
  <si>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</si>
  <si>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工場製作工</t>
  </si>
  <si>
    <t>水平力分担構造製作工</t>
  </si>
  <si>
    <t xml:space="preserve">製作加工　</t>
  </si>
  <si>
    <t>t</t>
  </si>
  <si>
    <t xml:space="preserve">ﾎﾞﾙﾄ･ﾅｯﾄ等　</t>
  </si>
  <si>
    <t>工場純工事費</t>
  </si>
  <si>
    <t>工場管理費</t>
  </si>
  <si>
    <t>（工場製作原価）</t>
  </si>
  <si>
    <t>石･ﾌﾞﾛｯｸ積(張)工</t>
  </si>
  <si>
    <t>作業土工</t>
  </si>
  <si>
    <t>埋戻し</t>
  </si>
  <si>
    <t>m3</t>
  </si>
  <si>
    <t>ｺﾝｸﾘｰﾄﾌﾞﾛｯｸ工(間知ﾌﾞﾛｯｸ張)</t>
  </si>
  <si>
    <t>基礎材</t>
  </si>
  <si>
    <t>m2</t>
  </si>
  <si>
    <t>間知ﾌﾞﾛｯｸ張</t>
  </si>
  <si>
    <t xml:space="preserve">平張ｺﾝｸﾘｰﾄ　</t>
  </si>
  <si>
    <t>橋梁付属物工</t>
  </si>
  <si>
    <t>落橋防止装置工
　【水平力分担構造】</t>
  </si>
  <si>
    <t xml:space="preserve">近接調査計測　</t>
  </si>
  <si>
    <t>組</t>
  </si>
  <si>
    <t xml:space="preserve">芯出し素地調整　</t>
  </si>
  <si>
    <t xml:space="preserve">鋼桁孔明工　</t>
  </si>
  <si>
    <t>本</t>
  </si>
  <si>
    <t xml:space="preserve">部材取付　　</t>
  </si>
  <si>
    <t>基</t>
  </si>
  <si>
    <t xml:space="preserve">高力ﾎﾞﾙﾄ本締　　　</t>
  </si>
  <si>
    <t>沓座拡幅工</t>
  </si>
  <si>
    <t>ﾁｯﾋﾟﾝｸﾞ</t>
  </si>
  <si>
    <t>削孔</t>
  </si>
  <si>
    <t>孔</t>
  </si>
  <si>
    <t>ｱﾝｶｰ筋挿入
　(橋座面)</t>
  </si>
  <si>
    <t>ｱﾝｶｰ筋挿入
　(A1竪壁前面)</t>
  </si>
  <si>
    <t>ｱﾝｶｰ筋挿入
　(A2竪壁前面)</t>
  </si>
  <si>
    <t>ｺﾝｸﾘｰﾄ</t>
  </si>
  <si>
    <t>型枠</t>
  </si>
  <si>
    <t>処分費</t>
  </si>
  <si>
    <t>鉄筋</t>
  </si>
  <si>
    <t xml:space="preserve">鉄筋　</t>
  </si>
  <si>
    <t xml:space="preserve">足場　</t>
  </si>
  <si>
    <t>掛m2</t>
  </si>
  <si>
    <t>構造物撤去工</t>
  </si>
  <si>
    <t>床掘り</t>
  </si>
  <si>
    <t>土砂等運搬</t>
  </si>
  <si>
    <t xml:space="preserve">残土処分　</t>
  </si>
  <si>
    <t>構造物取壊し工</t>
  </si>
  <si>
    <t>ｺﾝｸﾘｰﾄ構造物取壊し</t>
  </si>
  <si>
    <t>運搬処理工</t>
  </si>
  <si>
    <t>殻運搬</t>
  </si>
  <si>
    <t>殻処分</t>
  </si>
  <si>
    <t>仮設工</t>
  </si>
  <si>
    <t>交通管理工</t>
  </si>
  <si>
    <t>交通誘導警備員
　(昼間:Ｂ)</t>
  </si>
  <si>
    <t>人日</t>
  </si>
  <si>
    <t>直接工事費</t>
  </si>
  <si>
    <t>共通仮設</t>
  </si>
  <si>
    <t>共通仮設費</t>
  </si>
  <si>
    <t>技術管理費</t>
  </si>
  <si>
    <t xml:space="preserve">鉄筋探査　</t>
  </si>
  <si>
    <t>共通仮設費（率計上）</t>
  </si>
  <si>
    <t>純工事費</t>
  </si>
  <si>
    <t>現場管理費</t>
  </si>
  <si>
    <t>（現場原価）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</si>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</sst>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4" t="n">
        <v>0.703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G11</f>
      </c>
      <c r="I15" s="17" t="n">
        <v>6.0</v>
      </c>
      <c r="J15" s="18"/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6"/>
      <c r="I16" s="17" t="n">
        <v>7.0</v>
      </c>
      <c r="J16" s="18"/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G15+G16</f>
      </c>
      <c r="I17" s="17" t="n">
        <v>8.0</v>
      </c>
      <c r="J17" s="18"/>
    </row>
    <row r="18" ht="42.0" customHeight="true">
      <c r="A18" s="10" t="s">
        <v>12</v>
      </c>
      <c r="B18" s="11"/>
      <c r="C18" s="11"/>
      <c r="D18" s="11"/>
      <c r="E18" s="12" t="s">
        <v>13</v>
      </c>
      <c r="F18" s="13" t="n">
        <v>1.0</v>
      </c>
      <c r="G18" s="15">
        <f>G19+G26+G48+G58</f>
      </c>
      <c r="I18" s="17" t="n">
        <v>9.0</v>
      </c>
      <c r="J18" s="18" t="n">
        <v>1.0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25</v>
      </c>
      <c r="F21" s="13" t="n">
        <v>9.0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21.0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28</v>
      </c>
      <c r="F24" s="13" t="n">
        <v>18.0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25</v>
      </c>
      <c r="F25" s="13" t="n">
        <v>6.0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5">
        <f>G27+G33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G28+G29+G30+G31+G32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34</v>
      </c>
      <c r="F28" s="13" t="n">
        <v>8.0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28</v>
      </c>
      <c r="F29" s="14" t="n">
        <v>1.1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37</v>
      </c>
      <c r="F30" s="13" t="n">
        <v>104.0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38</v>
      </c>
      <c r="E31" s="12" t="s">
        <v>39</v>
      </c>
      <c r="F31" s="13" t="n">
        <v>8.0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40</v>
      </c>
      <c r="E32" s="12" t="s">
        <v>37</v>
      </c>
      <c r="F32" s="13" t="n">
        <v>104.0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41</v>
      </c>
      <c r="D33" s="11"/>
      <c r="E33" s="12" t="s">
        <v>13</v>
      </c>
      <c r="F33" s="13" t="n">
        <v>1.0</v>
      </c>
      <c r="G33" s="15">
        <f>G34+G35+G36+G37+G38+G39+G40+G41+G42+G43+G44+G45+G46+G47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42</v>
      </c>
      <c r="E34" s="12" t="s">
        <v>28</v>
      </c>
      <c r="F34" s="14" t="n">
        <v>7.4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43</v>
      </c>
      <c r="E35" s="12" t="s">
        <v>44</v>
      </c>
      <c r="F35" s="13" t="n">
        <v>16.0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43</v>
      </c>
      <c r="E36" s="12" t="s">
        <v>44</v>
      </c>
      <c r="F36" s="13" t="n">
        <v>32.0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43</v>
      </c>
      <c r="E37" s="12" t="s">
        <v>44</v>
      </c>
      <c r="F37" s="13" t="n">
        <v>32.0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45</v>
      </c>
      <c r="E38" s="12" t="s">
        <v>37</v>
      </c>
      <c r="F38" s="13" t="n">
        <v>16.0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46</v>
      </c>
      <c r="E39" s="12" t="s">
        <v>37</v>
      </c>
      <c r="F39" s="13" t="n">
        <v>32.0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47</v>
      </c>
      <c r="E40" s="12" t="s">
        <v>37</v>
      </c>
      <c r="F40" s="13" t="n">
        <v>32.0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48</v>
      </c>
      <c r="E41" s="12" t="s">
        <v>25</v>
      </c>
      <c r="F41" s="13" t="n">
        <v>5.0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49</v>
      </c>
      <c r="E42" s="12" t="s">
        <v>28</v>
      </c>
      <c r="F42" s="13" t="n">
        <v>22.0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50</v>
      </c>
      <c r="E43" s="12" t="s">
        <v>25</v>
      </c>
      <c r="F43" s="14" t="n">
        <v>0.2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51</v>
      </c>
      <c r="E44" s="12" t="s">
        <v>17</v>
      </c>
      <c r="F44" s="14" t="n">
        <v>0.175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51</v>
      </c>
      <c r="E45" s="12" t="s">
        <v>17</v>
      </c>
      <c r="F45" s="14" t="n">
        <v>0.479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52</v>
      </c>
      <c r="E46" s="12" t="s">
        <v>17</v>
      </c>
      <c r="F46" s="14" t="n">
        <v>0.318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53</v>
      </c>
      <c r="E47" s="12" t="s">
        <v>54</v>
      </c>
      <c r="F47" s="13" t="n">
        <v>75.0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55</v>
      </c>
      <c r="C48" s="11"/>
      <c r="D48" s="11"/>
      <c r="E48" s="12" t="s">
        <v>13</v>
      </c>
      <c r="F48" s="13" t="n">
        <v>1.0</v>
      </c>
      <c r="G48" s="15">
        <f>G49+G53+G55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23</v>
      </c>
      <c r="D49" s="11"/>
      <c r="E49" s="12" t="s">
        <v>13</v>
      </c>
      <c r="F49" s="13" t="n">
        <v>1.0</v>
      </c>
      <c r="G49" s="15">
        <f>G50+G51+G52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56</v>
      </c>
      <c r="E50" s="12" t="s">
        <v>25</v>
      </c>
      <c r="F50" s="13" t="n">
        <v>19.0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57</v>
      </c>
      <c r="E51" s="12" t="s">
        <v>25</v>
      </c>
      <c r="F51" s="13" t="n">
        <v>12.0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58</v>
      </c>
      <c r="E52" s="12" t="s">
        <v>25</v>
      </c>
      <c r="F52" s="13" t="n">
        <v>12.0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59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60</v>
      </c>
      <c r="E54" s="12" t="s">
        <v>25</v>
      </c>
      <c r="F54" s="13" t="n">
        <v>13.0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61</v>
      </c>
      <c r="D55" s="11"/>
      <c r="E55" s="12" t="s">
        <v>13</v>
      </c>
      <c r="F55" s="13" t="n">
        <v>1.0</v>
      </c>
      <c r="G55" s="15">
        <f>G56+G57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62</v>
      </c>
      <c r="E56" s="12" t="s">
        <v>25</v>
      </c>
      <c r="F56" s="13" t="n">
        <v>13.0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63</v>
      </c>
      <c r="E57" s="12" t="s">
        <v>25</v>
      </c>
      <c r="F57" s="13" t="n">
        <v>13.0</v>
      </c>
      <c r="G57" s="16"/>
      <c r="I57" s="17" t="n">
        <v>48.0</v>
      </c>
      <c r="J57" s="18" t="n">
        <v>4.0</v>
      </c>
    </row>
    <row r="58" ht="42.0" customHeight="true">
      <c r="A58" s="10"/>
      <c r="B58" s="11" t="s">
        <v>64</v>
      </c>
      <c r="C58" s="11"/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2.0</v>
      </c>
    </row>
    <row r="59" ht="42.0" customHeight="true">
      <c r="A59" s="10"/>
      <c r="B59" s="11"/>
      <c r="C59" s="11" t="s">
        <v>65</v>
      </c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66</v>
      </c>
      <c r="E60" s="12" t="s">
        <v>67</v>
      </c>
      <c r="F60" s="13" t="n">
        <v>9.0</v>
      </c>
      <c r="G60" s="16"/>
      <c r="I60" s="17" t="n">
        <v>51.0</v>
      </c>
      <c r="J60" s="18" t="n">
        <v>4.0</v>
      </c>
    </row>
    <row r="61" ht="42.0" customHeight="true">
      <c r="A61" s="10" t="s">
        <v>68</v>
      </c>
      <c r="B61" s="11"/>
      <c r="C61" s="11"/>
      <c r="D61" s="11"/>
      <c r="E61" s="12" t="s">
        <v>13</v>
      </c>
      <c r="F61" s="13" t="n">
        <v>1.0</v>
      </c>
      <c r="G61" s="15">
        <f>G19+G26+G48+G58</f>
      </c>
      <c r="I61" s="17" t="n">
        <v>52.0</v>
      </c>
      <c r="J61" s="18" t="n">
        <v>20.0</v>
      </c>
    </row>
    <row r="62" ht="42.0" customHeight="true">
      <c r="A62" s="10" t="s">
        <v>69</v>
      </c>
      <c r="B62" s="11"/>
      <c r="C62" s="11"/>
      <c r="D62" s="11"/>
      <c r="E62" s="12" t="s">
        <v>13</v>
      </c>
      <c r="F62" s="13" t="n">
        <v>1.0</v>
      </c>
      <c r="G62" s="15">
        <f>G63+G67</f>
      </c>
      <c r="I62" s="17" t="n">
        <v>53.0</v>
      </c>
      <c r="J62" s="18" t="n">
        <v>200.0</v>
      </c>
    </row>
    <row r="63" ht="42.0" customHeight="true">
      <c r="A63" s="10"/>
      <c r="B63" s="11" t="s">
        <v>70</v>
      </c>
      <c r="C63" s="11"/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2.0</v>
      </c>
    </row>
    <row r="64" ht="42.0" customHeight="true">
      <c r="A64" s="10"/>
      <c r="B64" s="11"/>
      <c r="C64" s="11" t="s">
        <v>71</v>
      </c>
      <c r="D64" s="11"/>
      <c r="E64" s="12" t="s">
        <v>13</v>
      </c>
      <c r="F64" s="13" t="n">
        <v>1.0</v>
      </c>
      <c r="G64" s="15">
        <f>G65+G66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72</v>
      </c>
      <c r="E65" s="12" t="s">
        <v>28</v>
      </c>
      <c r="F65" s="14" t="n">
        <v>0.8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72</v>
      </c>
      <c r="E66" s="12" t="s">
        <v>28</v>
      </c>
      <c r="F66" s="14" t="n">
        <v>7.4</v>
      </c>
      <c r="G66" s="16"/>
      <c r="I66" s="17" t="n">
        <v>57.0</v>
      </c>
      <c r="J66" s="18" t="n">
        <v>4.0</v>
      </c>
    </row>
    <row r="67" ht="42.0" customHeight="true">
      <c r="A67" s="10"/>
      <c r="B67" s="11" t="s">
        <v>73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/>
    </row>
    <row r="68" ht="42.0" customHeight="true">
      <c r="A68" s="10" t="s">
        <v>74</v>
      </c>
      <c r="B68" s="11"/>
      <c r="C68" s="11"/>
      <c r="D68" s="11"/>
      <c r="E68" s="12" t="s">
        <v>13</v>
      </c>
      <c r="F68" s="13" t="n">
        <v>1.0</v>
      </c>
      <c r="G68" s="15">
        <f>G61+G62</f>
      </c>
      <c r="I68" s="17" t="n">
        <v>59.0</v>
      </c>
      <c r="J68" s="18"/>
    </row>
    <row r="69" ht="42.0" customHeight="true">
      <c r="A69" s="10"/>
      <c r="B69" s="11" t="s">
        <v>75</v>
      </c>
      <c r="C69" s="11"/>
      <c r="D69" s="11"/>
      <c r="E69" s="12" t="s">
        <v>13</v>
      </c>
      <c r="F69" s="13" t="n">
        <v>1.0</v>
      </c>
      <c r="G69" s="16"/>
      <c r="I69" s="17" t="n">
        <v>60.0</v>
      </c>
      <c r="J69" s="18" t="n">
        <v>210.0</v>
      </c>
    </row>
    <row r="70" ht="42.0" customHeight="true">
      <c r="A70" s="10" t="s">
        <v>76</v>
      </c>
      <c r="B70" s="11"/>
      <c r="C70" s="11"/>
      <c r="D70" s="11"/>
      <c r="E70" s="12" t="s">
        <v>13</v>
      </c>
      <c r="F70" s="13" t="n">
        <v>1.0</v>
      </c>
      <c r="G70" s="15">
        <f>G61+G62+G69</f>
      </c>
      <c r="I70" s="17" t="n">
        <v>61.0</v>
      </c>
      <c r="J70" s="18"/>
    </row>
    <row r="71" ht="42.0" customHeight="true">
      <c r="A71" s="10" t="s">
        <v>77</v>
      </c>
      <c r="B71" s="11"/>
      <c r="C71" s="11"/>
      <c r="D71" s="11"/>
      <c r="E71" s="12" t="s">
        <v>13</v>
      </c>
      <c r="F71" s="13" t="n">
        <v>1.0</v>
      </c>
      <c r="G71" s="15">
        <f>G17+G61+G62+G69</f>
      </c>
      <c r="I71" s="17" t="n">
        <v>62.0</v>
      </c>
      <c r="J71" s="18"/>
    </row>
    <row r="72" ht="42.0" customHeight="true">
      <c r="A72" s="10"/>
      <c r="B72" s="11" t="s">
        <v>78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 t="n">
        <v>220.0</v>
      </c>
    </row>
    <row r="73" ht="42.0" customHeight="true">
      <c r="A73" s="10" t="s">
        <v>79</v>
      </c>
      <c r="B73" s="11"/>
      <c r="C73" s="11"/>
      <c r="D73" s="11"/>
      <c r="E73" s="12" t="s">
        <v>13</v>
      </c>
      <c r="F73" s="13" t="n">
        <v>1.0</v>
      </c>
      <c r="G73" s="15">
        <f>G71+G72</f>
      </c>
      <c r="I73" s="17" t="n">
        <v>64.0</v>
      </c>
      <c r="J73" s="18" t="n">
        <v>30.0</v>
      </c>
    </row>
    <row r="74" ht="42.0" customHeight="true">
      <c r="A74" s="19" t="s">
        <v>80</v>
      </c>
      <c r="B74" s="20"/>
      <c r="C74" s="20"/>
      <c r="D74" s="20"/>
      <c r="E74" s="21" t="s">
        <v>81</v>
      </c>
      <c r="F74" s="22" t="s">
        <v>81</v>
      </c>
      <c r="G74" s="24">
        <f>G73</f>
      </c>
      <c r="I74" s="26" t="n">
        <v>65.0</v>
      </c>
      <c r="J7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A17:D17"/>
    <mergeCell ref="A18:D18"/>
    <mergeCell ref="B19:D19"/>
    <mergeCell ref="C20:D20"/>
    <mergeCell ref="D21"/>
    <mergeCell ref="C22:D22"/>
    <mergeCell ref="D23"/>
    <mergeCell ref="D24"/>
    <mergeCell ref="D25"/>
    <mergeCell ref="B26:D26"/>
    <mergeCell ref="C27:D27"/>
    <mergeCell ref="D28"/>
    <mergeCell ref="D29"/>
    <mergeCell ref="D30"/>
    <mergeCell ref="D31"/>
    <mergeCell ref="D32"/>
    <mergeCell ref="C33:D33"/>
    <mergeCell ref="D34"/>
    <mergeCell ref="D35"/>
    <mergeCell ref="D36"/>
    <mergeCell ref="D37"/>
    <mergeCell ref="D38"/>
    <mergeCell ref="D39"/>
    <mergeCell ref="D40"/>
    <mergeCell ref="D41"/>
    <mergeCell ref="D42"/>
    <mergeCell ref="D43"/>
    <mergeCell ref="D44"/>
    <mergeCell ref="D45"/>
    <mergeCell ref="D46"/>
    <mergeCell ref="D47"/>
    <mergeCell ref="B48:D48"/>
    <mergeCell ref="C49:D49"/>
    <mergeCell ref="D50"/>
    <mergeCell ref="D51"/>
    <mergeCell ref="D52"/>
    <mergeCell ref="C53:D53"/>
    <mergeCell ref="D54"/>
    <mergeCell ref="C55:D55"/>
    <mergeCell ref="D56"/>
    <mergeCell ref="D57"/>
    <mergeCell ref="B58:D58"/>
    <mergeCell ref="C59:D59"/>
    <mergeCell ref="D60"/>
    <mergeCell ref="A61:D61"/>
    <mergeCell ref="A62:D62"/>
    <mergeCell ref="B63:D63"/>
    <mergeCell ref="C64:D64"/>
    <mergeCell ref="D65"/>
    <mergeCell ref="D66"/>
    <mergeCell ref="B67:D67"/>
    <mergeCell ref="A68:D68"/>
    <mergeCell ref="B69:D69"/>
    <mergeCell ref="A70:D70"/>
    <mergeCell ref="A71:D71"/>
    <mergeCell ref="B72:D72"/>
    <mergeCell ref="A73:D73"/>
    <mergeCell ref="A74:D7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2020-08-28T02:14:21Z</dcterms:created>
  <dc:creator>Apache POI</dc:creator>
</cp:coreProperties>
</file>